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35" windowWidth="15300" windowHeight="7530" tabRatio="828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<sst xmlns="http://schemas.openxmlformats.org/spreadsheetml/2006/main" count="149" uniqueCount="105">
  <si>
    <t>Наименование учреждения</t>
  </si>
  <si>
    <t>На какие цели</t>
  </si>
  <si>
    <t xml:space="preserve">Номер и дата постановления </t>
  </si>
  <si>
    <t>Итого использовано</t>
  </si>
  <si>
    <t>Неиспользованный остаток</t>
  </si>
  <si>
    <t xml:space="preserve">№ </t>
  </si>
  <si>
    <t>Администрация городского округа город Октябрьский Республики Башкортостан</t>
  </si>
  <si>
    <t xml:space="preserve">Использовано </t>
  </si>
  <si>
    <t>Совет городского округа город Октябрьский Республики Башкортостан</t>
  </si>
  <si>
    <t>Информация</t>
  </si>
  <si>
    <t>об использовании Резервного фонда администрации</t>
  </si>
  <si>
    <t>Сумма, в рублях</t>
  </si>
  <si>
    <t>Сумма резервного фонда - утверждено</t>
  </si>
  <si>
    <t>за 2023 год</t>
  </si>
  <si>
    <t>в пользу Мустафина Азамата Тагировича по исполнительному листу Октябрьского городского суда Республики Башкортостан серии ФС № 038158636 от 22.12.2022 за понесенные судебные расходы на оплату услуг представителя в размере 30 000,00 рублей и на уплату государственной пошлины – 450 рублей</t>
  </si>
  <si>
    <t>98 от 26.01.2023</t>
  </si>
  <si>
    <t>в пользу ООО «Центр промышленной гигиены и охраны труда» Союза Торгово-промышленной палаты Республики Башкортостан по исполнительному листу Октябрьского городского суда Республики Башкортостан серии ФС № 038158337 от 20.10.2022 за понесенные расходы по судебной экспертизе</t>
  </si>
  <si>
    <t>126 от 30.01.2023</t>
  </si>
  <si>
    <t>в пользу Габидуллина Эльдара Наилевича по исполнительному листу Октябрьского городского суда Республики Башкортостан серии ФС № 038158726 от 11.01.2023 на оплату материального ущерба – 170320,00 рублей, расходы за услуги эксперта – 8 000,00 рублей, расходы на услуги представителя – 9 600,00  рублей, расходы за услуги нотариуса – 1 600,00  рублей, расходы за отправку телеграмм – 576,00 рублей, на уплату государственной пошлины – 4 606,00 рублей</t>
  </si>
  <si>
    <t>127 от 30.01.2023</t>
  </si>
  <si>
    <t>в пользу АО «Эксперт-Оценка» по исполнительному листу Верховного суда Республики Башкортостан серии ФС № 037357999 от 19.01.2023 на проведение судебной экспертизы</t>
  </si>
  <si>
    <t>210 от 07.02.2023</t>
  </si>
  <si>
    <t>в пользу Бикбаевой Светланы Радиковны по исполнительному листу Октябрьского городского суда Республики Башкортостан серии ФС № 038157521 от 11.01.2023 за причиненный в дорожно-транспортном происшествии ущерб – 143 250,00 рублей, судебные расходы по оплате судебной экспертизы – 14 000,00 рублей, судебные расходы по оплате услуг независимого оценщика - 6 000,00 рублей, расходы по оплате услуг представителя – 20 000,00 рублей, расходы по эвакуации автомобиля – 1 500,00 рублей, расходы по оформлению доверенности – 1 000,00  рублей и по оплате государственной пошлины – 4 095,00 рублей</t>
  </si>
  <si>
    <t>277 от 15.02.2023</t>
  </si>
  <si>
    <t>в пользу Тимофеева Василия Евгеньевича по исполнительному листу Октябрьского городского суда Республики Башкортостан серии ФС № 038157726 от 31.01.2023 материальный ущерб, причиненный в дорожно-транспортном происшествии, – 257 148,00 рублей, расходы по оплате услуг независимого эксперта – 9 823,00 рублей, расходы по оплате услуг представителя – 19 646,00 рублей, расходы по оформлению доверенности – 1 964,60  рублей и по оплате государственной пошлины – 5 813,25 рублей</t>
  </si>
  <si>
    <t>278 от 15.02.2023</t>
  </si>
  <si>
    <t>в пользу Кривошеева Алексея Олеговича по исполнительному листу Октябрьского городского суда Республики Башкортостан серии ФС № 038158376 от 06.12.2022 на оплату материального ущерба, причиненного в результате ДТП, – 118 300,00 рублей, расходы по направлению телеграмм – 212,47 рублей, расходы по диагностике развала-схождения – 1 200,00 рублей, расходы по оплате независимой экспертизы – 2 724,00 рубля, расходы услуг представителя – 13 620,00  рублей, расходы по оформлению доверенности – 681,00  рубль и по оплате государственной пошлины – 2 303,40 рублей</t>
  </si>
  <si>
    <t>279 от 15.02.2023</t>
  </si>
  <si>
    <t>на проведение судебной экспертизы по гражданскому делу №03RS0014-01-2022-004444-14 (2-215/2023) по исковому заявлению Торгашовой Ольги Раисовны в целях определния рыночной стоимости материального ущерба, причиненного заливом жилого помещения 29.04.2021, расположенного по адресу: РБ. Г. Октябрьский. Ул. Фрунзе д.11. кв. 117</t>
  </si>
  <si>
    <t>542 от 21.03.2023</t>
  </si>
  <si>
    <t>в пользу Хабипова Фаниля Искандаровича по исполнительному листу Октябрьского городского суда Республики Башкортостан серии ФС № 038159074 от 29.03.2023 расходы по оплате услуг представителя – 20 000,00 рублей и почтовые расходы – 1 162,80 рублей</t>
  </si>
  <si>
    <t>782 от 14.04.2023</t>
  </si>
  <si>
    <t>в пользу Писарева Дмитрия Владимировича по исполнительному листу Октябрьского городского суда Республики Башкортостан серии ФС №036840565 от 12.05.2022 расходы по оплате услуг представителя</t>
  </si>
  <si>
    <t>876 от 24.04.2023</t>
  </si>
  <si>
    <t>в пользу Хубайбуллиной Зульфии Флюровны по исполнительному листу Октябрьского городского суда Республики Башкортостан серии ФС №038158418 от 05.12.2022 причиненный в дорожно-транспортном происшествии ущерб в сумме 199 848,20 рублей, судебные расходы по оплате государственной пошлины – 4 558,40 рублей, оплате услуг представителя – 20 000,00 рублей,  оплате телеграфа – 544,80 рублей и оплате услуг экспертного заключения – 8 000,00 рублей</t>
  </si>
  <si>
    <t>877 от 24.04.2023</t>
  </si>
  <si>
    <t>в пользу общества в ограниченной ответственностью финансово-экспертный центр «Деловой визит» по исполнительному листу Октябрьского городского суда Республики Башкортостан серии ФС 038159192 от 10.04.2023 на расходы по оплате судебной экспертизы</t>
  </si>
  <si>
    <t>1323 от 08.06.2023</t>
  </si>
  <si>
    <t>в пользу Тимофеева Василия Евгеньевича по исполнительному листу Октябрьского городского суда Республики Башкортостан серии ФС №038159197 от 10.04.2023 расходы по оплате судебной экспертизы</t>
  </si>
  <si>
    <t>1345 от 09.06.2023</t>
  </si>
  <si>
    <t>в пользу Хасаншиной Расимы Фазлетдиновны по исполнительному листу Октябрьского городского суда Республики Башкортостан серии ФС №095890110 от 07.04.2023 на возмещение  материального ущерба в сумме 11 350,0 рублей, возмещение расходов по составлению досудебной претензии – 3 000,00 рублей</t>
  </si>
  <si>
    <t>1346 от 09.06.2023</t>
  </si>
  <si>
    <t>в пользу Ганиевой Гульнары Махмутовны по исполнительному листу Октябрьского городского суда Республики Башкортостан серии ФС №038157143 от 03.07.2023 на оплату  материального ущерба, причиненного в результате ДТП в сумме 109 739,54 рублей, убытки в виде расходов по оплате услуг эксперта – 6 093,60 рублей, почтовые расходы – 429,68 рублей,  оплате телеграфа – 299,00 рублей и оплате государственной пошлины – 3 522,64 рублей</t>
  </si>
  <si>
    <t>1936 от 27.07.2023</t>
  </si>
  <si>
    <t>на оплату административного штрафа по решению Верховного Суда Республики Башкортостан от 05.06.2023 по делу №77-457/2023</t>
  </si>
  <si>
    <t>1938 от 28.07.2023</t>
  </si>
  <si>
    <t>в пользу Кузьмина Сергея Лазаревича по исполнительному листу Октябрьского городского суда Республики Башкортостан серии ФС № 038156571 от 10.07.2023 за причиненный в дорожно-транспортном происшествии ущерб в размере 118 712,88 рублей, судебные расходы по оплате экспертизы – 12 000,00 рублей, расходы по оплате услуг представителя – 12 000,00 рублей, расходы по оформлению доверенности – 2 100,00 рублей и расходы по оплате государственной пошлины – 3 574,40 рублей</t>
  </si>
  <si>
    <t>1995 от 04.08.2023</t>
  </si>
  <si>
    <t>в пользу Общества с ограниченной ответственностью «Оценка.Бизнес.Развитие» по исполнительному листу Октябрьского городского суда Республики Башкортостан серии ФС № 03815702214.06.2023 на расходы по производству экспертизы</t>
  </si>
  <si>
    <t>2043 от 10.08.2023</t>
  </si>
  <si>
    <t>в пользу Торгашовой Ольги Раисовны по исполнительному листу Октябрьского городского суда Республики Башкортостан серии ФС № 038157019 от 20.06.2023 за материальный ущерб, причиненный затоплением квартиры №117 дома №11 на улице Фрунзе г. Октябрьский РБ в размере 302 000,00 рублей, расходы по оплате государственной пошлины в сумме 6 220,00 рублей</t>
  </si>
  <si>
    <t>2085 от 15.08.2023</t>
  </si>
  <si>
    <t>в пользу Уматбаевой Инны Сергеевны по исполнительному листу Октябрьского городского суда Республики Башкортостан серии ФС № 038157021 от 14.06.2023 материальный ущерб в размере 239 600,00 рублей, убытки в виде расходов по оплате услуг эксперта – 9 000,00 рублей, почтовые расходы – 867,76 рублей, расходы по оплате услуг представителя – 15 000,00 рублей, расходы по оплате государственной пошлины – 5 686,00 рублей</t>
  </si>
  <si>
    <t>2258 от 01.09.2023</t>
  </si>
  <si>
    <t>в пользу Ашрапова Рустама Тагировича по исполнительному листу мирового судьи судебного участка №2 по г.Октябрьскому серии ФС № 095890132 от 22.06.2023 материальный ущерб в размере 29 400,00 рублей, расходы по оплате услуг представителя – 7 000,00 рублей, расходы по оплате услуг нотариуса – 2 000,00 рублей расходы по оплате государственной пошлины – 909,00 рублей</t>
  </si>
  <si>
    <t>2339 от 07.09.2023</t>
  </si>
  <si>
    <t>в пользу Курниковой Александры Владимировны по исполнительному листу Октябрьского городского суда серии ФС № 045926627 от 12.09.2023 материальный ущерб, причиненный транспортному средству в результате дорожно-транспортного происшествия, в размере 55 691,30 рублей, расходы по оплате услуг независимого эксперта для проведения досудебной экспертизы – 5 600,00 рублей, расходы по оформлению доверенности – 2 100,00 рублей, расходы по оплате государственной пошлины – 1 870,74 рублей, расходы по оплате услуг представителя – 14 000,00 рублей</t>
  </si>
  <si>
    <t>2596 от 29.09.2023</t>
  </si>
  <si>
    <t>в пользу Хасаншиной Расимы Фазлетдиновны по исполнительному листу мирового судьи судебного участка №2 по г. Октябрьскому РБ серии ВС №095914034 от 21.08.2023 в возмещение расходов по оплате услуг представителя за участие в суде апелляционной инстанции – 3 000,00 рублей, по составлению заявления о возмещении судебных издержек – 1 000,00 рублей, почтовых расходов – 63,00 рублей</t>
  </si>
  <si>
    <t>2738 от 13.10.2023</t>
  </si>
  <si>
    <t>в пользу Деревяшкиной Елены Юрьевны по исполнительному листу Октябрьского городского суда серии ФС №045926681 от 20.09.2023 материальный ущерб, причиненный транспортному средству в результате дорожно-транспортного происшествия, в размере 346 500,00 рублей, расходы по оплате услуг независимого эксперта для проведения досудебной экспертизы – 14 000,00 рублей, расходы на дефектовку автомобиля – 2 100,00 рублей, расходы на эвакуацию автомобиля – 4 200,00 рублей, расходы по оформлению доверенности – 2 100,00 рублей, почтовые расходы – 700,00 рублей, расходы по оплате государственной пошлины – 6 665,00 рублей, расходы по оплате услуг представителя – 25 000,00 рублей</t>
  </si>
  <si>
    <t>2740 от 13.10.2023</t>
  </si>
  <si>
    <t>в пользу Воронина Андрея Юрьевича по исполнительному листу Октябрьского городского суда серии ФС №045926794 от 28.09.2023 материальный ущерб в размере 188 880,00 рублей, расходы по оплате услуг эксперта – 9 291,60 рублей, расходы по оплате услуг представителя – 13 000,00 рублей, расходы по оплате услуг нотариуса – 1 626,03 рублей, расходы по отправке телеграмм – 290,36 рублей, расходы по уплате государственной пошлины – 4 366,28 рублей</t>
  </si>
  <si>
    <t>2739 от 13.10.2023</t>
  </si>
  <si>
    <t>в пользу ООО «Оценка.Бизнес.Развитие» по исполнительному листу Октябрьского городского суда Республики Башкортостан серии ФС № 038156887 от 30.08.2023 на проведение судебной оценочной экспертизы</t>
  </si>
  <si>
    <t>2844 от 25.10.2023</t>
  </si>
  <si>
    <t xml:space="preserve">на оплату административного штрафа по решению Верховного Суда Республики Башкортостан от 04.09.2023 по делу №77-987/2023 </t>
  </si>
  <si>
    <t>2907 от 27.10.2023</t>
  </si>
  <si>
    <t xml:space="preserve">на оплату административного штрафа по решению Верховного Суда Республики Башкортостан от 04.09.2023 по делу №77-989/2023 </t>
  </si>
  <si>
    <t>2905 от 27.10.2023</t>
  </si>
  <si>
    <t xml:space="preserve">на оплату административного штрафа по решению Верховного Суда Республики Башкортостан от 04.09.2023 по делу №77-990/2023 </t>
  </si>
  <si>
    <t>2904 от 27.10.2023</t>
  </si>
  <si>
    <t xml:space="preserve">на оплату административного штрафа по решению Верховного Суда Республики Башкортостан от 04.09.2023 по делу №77-991/2023 </t>
  </si>
  <si>
    <t>2906 от 27.10.2023</t>
  </si>
  <si>
    <t>в пользу Общества с ограниченной ответственностью «Оценка.Бизнес.Развитие» по исполнительному листу Октябрьского городского суда Республики Башкортостан серии ФС № 045926588 от 12.09.2023 на расходы по оплате судебной автотехнической и трасологической экспертизы</t>
  </si>
  <si>
    <t>3006 от 03.11.2023</t>
  </si>
  <si>
    <t>в пользу Общества с ограниченной ответственностью «Оценка.Бизнес.Развитие» по исполнительному листу Октябрьского городского суда Республики Башкортостан серии ФС № 045926795 от 28.09.2023</t>
  </si>
  <si>
    <t>3065 от 08.11.2023</t>
  </si>
  <si>
    <t>в пользу Общества с ограниченной ответственностью «Оценка.Бизнес.Развитие» по исполнительному листу Октябрьского городского суда Республики Башкортостан серии ФС № 045926682 от 20.09.2023 расходы по оплате судебной автотехнической и трасологической экспертизы</t>
  </si>
  <si>
    <t>3128 от 15.11.2023</t>
  </si>
  <si>
    <t>в пользу Ганиевой Гульнары Махмутовны по исполнительному листу Октябрьского городского суда Республики Башкортостан серии ФС № 042766360 от 07.11.2023 понесенные расходы по оплате услуг представителя в суд первой и апелляционной инстанциях</t>
  </si>
  <si>
    <t>3228 от 23.11.2023</t>
  </si>
  <si>
    <t>в пользу ООО «Теплоэнерго» по исполнительному листу Октябрьского городского суда Республики Башкортостан серии ФС № 042766323 от 31.10.2023 задолженность по оплате за потребленную тепловую энергию за период с 01.09.2020 по 31.03.2023 в сумме 56 525,00 рублей, расходы по оплате государственной пошлины – 1 895,76 рублей</t>
  </si>
  <si>
    <t>3217 от 23.11.2023</t>
  </si>
  <si>
    <t>в пользу Общества с ограниченной ответственностью «Оценка.Бизнес.Развитие» по исполнительному листу мирового судьи судебного участка №2 по г. Октябрьскому серии ФС № 095890134 от 22.06.2023 возмещение расходов по проведению судебной автотехнической экспертизы</t>
  </si>
  <si>
    <t>3283 от 29.11.2023</t>
  </si>
  <si>
    <t>на оплату административного штрафа по решению Верховного Суда Республики Башкортостан от 16.10.2023  по делу №77-1209/2023</t>
  </si>
  <si>
    <t>3388 от 08.12.2023</t>
  </si>
  <si>
    <t>на оплату административного штрафа по решению Верховного Суда Республики Башкортостан от 16.10.2023  по делу №77-1203/2023</t>
  </si>
  <si>
    <t>3401 от 11.12.2023</t>
  </si>
  <si>
    <t>на оплату административного штрафа по решению Верховного Суда Республики Башкортостан от 16.10.2023  по делу №77-1210/2023</t>
  </si>
  <si>
    <t>3402 от 11.12.2023</t>
  </si>
  <si>
    <t>на оплату административного штрафа по решению Верховного Суда Республики Башкортостан от 16.10.2023  по делу №77-1208/2023</t>
  </si>
  <si>
    <t>3403 от 11.12.2023</t>
  </si>
  <si>
    <t>в пользу Хамидуллина Рустама Линусовича по исполнительному листу мирового судьи судебного участка №2 по г. Октябрьскому РБ серии ФС №095890221 от 11.08.2023 материальный ущерб в размере 40 308,04 рублей, возмещение расходов по оценке причиненного ущерба – 5 000,00 рублей, расходы по оплате юридических услуг – 9 000,00 рублей, расходы нотариальному удостоверению доверенности – 2 000,00 рублей, расходы по уплате государственной пошлины – 1 409,24 рублей</t>
  </si>
  <si>
    <t>3427 от 13.12.2023</t>
  </si>
  <si>
    <t>в пользу Шарипова Ильнура Ринатовича по исполнительному листу Октябрьского городского суда серии ФС №042766368 от 13.11.2023 ущерб, причиненный в дорожно-транспортном происшествии в размере 183 861,60 рублей, расходы по оплате экспертного заключения №220128 от 10.02.2023 – 6 400,00 рублей, расходы по оплате услуг телеграфа – 520,00 рублей, расходы по оплате государственной пошлины – 4 448,38 рублей</t>
  </si>
  <si>
    <t>3479 от 18.12.2023</t>
  </si>
  <si>
    <t>в пользу Ашрапова Рустама Тагировича по исполнительному листу мирового судьи судебного участка №2 по г. Октябрьскому серии ФС № 095914053 от 29.09.2023 возмещение расходов по оплате услуг представителя за участие в суде апелляционной инстанции</t>
  </si>
  <si>
    <t>3510 от 20.12.2023</t>
  </si>
  <si>
    <t>в пользу ООО «Теплоэнерго» по исполнительному листу Октябрьского городского суда Республики Башкортостан серии ФС № 042766563 от 06.12.2023 задолженность по оплате за потребленную тепловую энергию за период с 01.07.2020 по 31.08.2023 в сумме 22 393,77 рублей, неустойку – 11 606,38 рублей, расходы по оплате государственной пошлины – 2 362,26 рублей</t>
  </si>
  <si>
    <t>3570 от 25.12.2023</t>
  </si>
  <si>
    <t>в пользу Общества с ограниченной ответственностью «Оценка.Бизнес.Развитие» по исполнительному листу Октябрьского городского суда серии ФС № 042766369 от 13.11.2023 за проведение независимой экспертизы</t>
  </si>
  <si>
    <t>3571 от 25.12.2023</t>
  </si>
  <si>
    <t>Резервный фонд городского округа город Октябрьский Республики Башкортостан администрации по предупреждению и ликвидации чрезвычайных ситуаций и последствий стихийных бедствий, утвержденный в сумме 500,0 тыс. рублей,  не использовался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</si>
</sst>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33" borderId="0" xfId="0" applyFont="1" applyFill="1" applyAlignment="1">
      <alignment vertical="top" wrapText="1"/>
    </xf>
    <xf numFmtId="4" fontId="42" fillId="33" borderId="0" xfId="0" applyNumberFormat="1" applyFont="1" applyFill="1" applyAlignment="1">
      <alignment horizontal="left" vertical="top" wrapText="1"/>
    </xf>
    <xf numFmtId="4" fontId="42" fillId="33" borderId="0" xfId="0" applyNumberFormat="1" applyFont="1" applyFill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 vertical="top" wrapText="1"/>
    </xf>
    <xf numFmtId="0" fontId="42" fillId="33" borderId="10" xfId="0" applyFont="1" applyFill="1" applyBorder="1" applyAlignment="1">
      <alignment vertical="top" wrapText="1"/>
    </xf>
    <xf numFmtId="4" fontId="42" fillId="33" borderId="10" xfId="0" applyNumberFormat="1" applyFont="1" applyFill="1" applyBorder="1" applyAlignment="1">
      <alignment horizontal="center" vertical="top" wrapText="1"/>
    </xf>
    <xf numFmtId="4" fontId="42" fillId="33" borderId="10" xfId="0" applyNumberFormat="1" applyFont="1" applyFill="1" applyBorder="1" applyAlignment="1">
      <alignment horizontal="right" vertical="top" wrapText="1"/>
    </xf>
    <xf numFmtId="4" fontId="42" fillId="33" borderId="10" xfId="0" applyNumberFormat="1" applyFont="1" applyFill="1" applyBorder="1" applyAlignment="1">
      <alignment vertical="top" wrapText="1"/>
    </xf>
    <xf numFmtId="4" fontId="43" fillId="33" borderId="10" xfId="0" applyNumberFormat="1" applyFont="1" applyFill="1" applyBorder="1" applyAlignment="1">
      <alignment horizontal="center" vertical="top" wrapText="1"/>
    </xf>
    <xf numFmtId="4" fontId="43" fillId="33" borderId="10" xfId="0" applyNumberFormat="1" applyFont="1" applyFill="1" applyBorder="1" applyAlignment="1">
      <alignment horizontal="right" vertical="top" wrapText="1"/>
    </xf>
    <xf numFmtId="14" fontId="42" fillId="33" borderId="0" xfId="0" applyNumberFormat="1" applyFont="1" applyFill="1" applyAlignment="1">
      <alignment horizontal="left" vertical="top" wrapText="1"/>
    </xf>
    <xf numFmtId="0" fontId="43" fillId="33" borderId="10" xfId="0" applyFont="1" applyFill="1" applyBorder="1" applyAlignment="1">
      <alignment horizontal="right" vertical="top" wrapText="1"/>
    </xf>
    <xf numFmtId="4" fontId="43" fillId="33" borderId="10" xfId="0" applyNumberFormat="1" applyFont="1" applyFill="1" applyBorder="1" applyAlignment="1">
      <alignment horizontal="left" vertical="top" wrapText="1"/>
    </xf>
    <xf numFmtId="4" fontId="42" fillId="33" borderId="0" xfId="0" applyNumberFormat="1" applyFont="1" applyFill="1" applyAlignment="1">
      <alignment horizontal="right" vertical="top" wrapText="1"/>
    </xf>
    <xf numFmtId="0" fontId="3" fillId="33" borderId="10" xfId="0" applyFont="1" applyFill="1" applyBorder="1" applyAlignment="1">
      <alignment horizontal="left" vertical="top" wrapText="1"/>
    </xf>
    <xf numFmtId="0" fontId="42" fillId="33" borderId="0" xfId="0" applyFont="1" applyFill="1" applyAlignment="1">
      <alignment horizontal="right" vertical="top" wrapText="1"/>
    </xf>
    <xf numFmtId="0" fontId="42" fillId="33" borderId="0" xfId="0" applyFont="1" applyFill="1" applyAlignment="1">
      <alignment horizontal="center" vertical="top" wrapText="1"/>
    </xf>
    <xf numFmtId="0" fontId="42" fillId="33" borderId="0" xfId="0" applyFont="1" applyFill="1" applyAlignment="1">
      <alignment horizontal="left" vertical="top" wrapText="1"/>
    </xf>
    <xf numFmtId="0" fontId="42" fillId="33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="70" zoomScaleNormal="70" zoomScalePageLayoutView="0" workbookViewId="0" topLeftCell="A43">
      <selection activeCell="G6" sqref="G6"/>
    </sheetView>
  </sheetViews>
  <sheetFormatPr defaultColWidth="8.8515625" defaultRowHeight="15"/>
  <cols>
    <col min="1" max="1" width="8.8515625" style="1" customWidth="1"/>
    <col min="2" max="2" width="29.421875" style="1" customWidth="1"/>
    <col min="3" max="3" width="98.28125" style="2" customWidth="1"/>
    <col min="4" max="4" width="15.7109375" style="3" customWidth="1"/>
    <col min="5" max="5" width="15.28125" style="23" customWidth="1"/>
    <col min="6" max="6" width="15.28125" style="1" customWidth="1"/>
    <col min="7" max="7" width="15.00390625" style="1" customWidth="1"/>
    <col min="8" max="16384" width="8.8515625" style="1" customWidth="1"/>
  </cols>
  <sheetData>
    <row r="1" spans="1:7" ht="15.75">
      <c r="A1" s="28" t="s">
        <v>9</v>
      </c>
      <c r="B1" s="28"/>
      <c r="C1" s="28"/>
      <c r="D1" s="28"/>
      <c r="E1" s="28"/>
      <c r="F1" s="28"/>
      <c r="G1" s="28"/>
    </row>
    <row r="2" spans="1:7" ht="15.75">
      <c r="A2" s="28" t="s">
        <v>10</v>
      </c>
      <c r="B2" s="28"/>
      <c r="C2" s="28"/>
      <c r="D2" s="28"/>
      <c r="E2" s="28"/>
      <c r="F2" s="28"/>
      <c r="G2" s="28"/>
    </row>
    <row r="3" spans="1:7" ht="15.75">
      <c r="A3" s="28" t="s">
        <v>13</v>
      </c>
      <c r="B3" s="28"/>
      <c r="C3" s="28"/>
      <c r="D3" s="28"/>
      <c r="E3" s="28"/>
      <c r="F3" s="28"/>
      <c r="G3" s="28"/>
    </row>
    <row r="4" ht="15.75">
      <c r="B4" s="20"/>
    </row>
    <row r="5" spans="1:7" s="26" customFormat="1" ht="47.25">
      <c r="A5" s="4" t="s">
        <v>5</v>
      </c>
      <c r="B5" s="5" t="s">
        <v>0</v>
      </c>
      <c r="C5" s="5" t="s">
        <v>1</v>
      </c>
      <c r="D5" s="5" t="s">
        <v>2</v>
      </c>
      <c r="E5" s="6" t="s">
        <v>11</v>
      </c>
      <c r="F5" s="4" t="s">
        <v>7</v>
      </c>
      <c r="G5" s="4" t="s">
        <v>4</v>
      </c>
    </row>
    <row r="6" spans="1:7" s="11" customFormat="1" ht="31.5">
      <c r="A6" s="7"/>
      <c r="B6" s="8" t="s">
        <v>12</v>
      </c>
      <c r="C6" s="24"/>
      <c r="D6" s="8"/>
      <c r="E6" s="9">
        <v>5000000</v>
      </c>
      <c r="F6" s="10"/>
      <c r="G6" s="13"/>
    </row>
    <row r="7" spans="1:7" ht="63">
      <c r="A7" s="4">
        <v>1</v>
      </c>
      <c r="B7" s="12" t="s">
        <v>6</v>
      </c>
      <c r="C7" s="14" t="s">
        <v>14</v>
      </c>
      <c r="D7" s="15" t="s">
        <v>15</v>
      </c>
      <c r="E7" s="16">
        <v>30450</v>
      </c>
      <c r="F7" s="17">
        <v>30450</v>
      </c>
      <c r="G7" s="13">
        <f aca="true" t="shared" si="0" ref="G6:G51">SUM(E7-F7)</f>
        <v>0</v>
      </c>
    </row>
    <row r="8" spans="1:7" ht="63">
      <c r="A8" s="4">
        <v>2</v>
      </c>
      <c r="B8" s="12" t="s">
        <v>6</v>
      </c>
      <c r="C8" s="14" t="s">
        <v>16</v>
      </c>
      <c r="D8" s="15" t="s">
        <v>17</v>
      </c>
      <c r="E8" s="16">
        <v>24000</v>
      </c>
      <c r="F8" s="17">
        <v>24000</v>
      </c>
      <c r="G8" s="13">
        <f t="shared" si="0"/>
        <v>0</v>
      </c>
    </row>
    <row r="9" spans="1:7" ht="78.75">
      <c r="A9" s="4">
        <v>3</v>
      </c>
      <c r="B9" s="12" t="s">
        <v>6</v>
      </c>
      <c r="C9" s="14" t="s">
        <v>18</v>
      </c>
      <c r="D9" s="15" t="s">
        <v>19</v>
      </c>
      <c r="E9" s="16">
        <v>194702</v>
      </c>
      <c r="F9" s="17">
        <v>194702</v>
      </c>
      <c r="G9" s="13">
        <f t="shared" si="0"/>
        <v>0</v>
      </c>
    </row>
    <row r="10" spans="1:7" ht="47.25">
      <c r="A10" s="4">
        <v>4</v>
      </c>
      <c r="B10" s="12" t="s">
        <v>8</v>
      </c>
      <c r="C10" s="14" t="s">
        <v>20</v>
      </c>
      <c r="D10" s="15" t="s">
        <v>21</v>
      </c>
      <c r="E10" s="16">
        <v>50000</v>
      </c>
      <c r="F10" s="17">
        <v>50000</v>
      </c>
      <c r="G10" s="13">
        <f t="shared" si="0"/>
        <v>0</v>
      </c>
    </row>
    <row r="11" spans="1:7" ht="110.25">
      <c r="A11" s="4">
        <v>5</v>
      </c>
      <c r="B11" s="12" t="s">
        <v>6</v>
      </c>
      <c r="C11" s="14" t="s">
        <v>22</v>
      </c>
      <c r="D11" s="15" t="s">
        <v>23</v>
      </c>
      <c r="E11" s="16">
        <v>189845</v>
      </c>
      <c r="F11" s="16">
        <v>189845</v>
      </c>
      <c r="G11" s="13">
        <f t="shared" si="0"/>
        <v>0</v>
      </c>
    </row>
    <row r="12" spans="1:7" ht="94.5">
      <c r="A12" s="4">
        <v>6</v>
      </c>
      <c r="B12" s="12" t="s">
        <v>6</v>
      </c>
      <c r="C12" s="14" t="s">
        <v>24</v>
      </c>
      <c r="D12" s="15" t="s">
        <v>25</v>
      </c>
      <c r="E12" s="16">
        <v>294394.85</v>
      </c>
      <c r="F12" s="16">
        <v>294394.85</v>
      </c>
      <c r="G12" s="13">
        <f t="shared" si="0"/>
        <v>0</v>
      </c>
    </row>
    <row r="13" spans="1:7" ht="110.25">
      <c r="A13" s="4">
        <v>7</v>
      </c>
      <c r="B13" s="12" t="s">
        <v>6</v>
      </c>
      <c r="C13" s="14" t="s">
        <v>26</v>
      </c>
      <c r="D13" s="15" t="s">
        <v>27</v>
      </c>
      <c r="E13" s="16">
        <v>139040.87</v>
      </c>
      <c r="F13" s="16">
        <v>139040.87</v>
      </c>
      <c r="G13" s="13">
        <f t="shared" si="0"/>
        <v>0</v>
      </c>
    </row>
    <row r="14" spans="1:7" ht="63">
      <c r="A14" s="4">
        <v>8</v>
      </c>
      <c r="B14" s="12" t="s">
        <v>6</v>
      </c>
      <c r="C14" s="14" t="s">
        <v>28</v>
      </c>
      <c r="D14" s="15" t="s">
        <v>29</v>
      </c>
      <c r="E14" s="16">
        <v>12000</v>
      </c>
      <c r="F14" s="17">
        <v>12000</v>
      </c>
      <c r="G14" s="13">
        <f t="shared" si="0"/>
        <v>0</v>
      </c>
    </row>
    <row r="15" spans="1:7" ht="47.25">
      <c r="A15" s="4">
        <v>9</v>
      </c>
      <c r="B15" s="12" t="s">
        <v>6</v>
      </c>
      <c r="C15" s="14" t="s">
        <v>30</v>
      </c>
      <c r="D15" s="15" t="s">
        <v>31</v>
      </c>
      <c r="E15" s="16">
        <v>21162.8</v>
      </c>
      <c r="F15" s="17">
        <v>21162.8</v>
      </c>
      <c r="G15" s="13">
        <f t="shared" si="0"/>
        <v>0</v>
      </c>
    </row>
    <row r="16" spans="1:7" ht="47.25">
      <c r="A16" s="4">
        <v>10</v>
      </c>
      <c r="B16" s="12" t="s">
        <v>6</v>
      </c>
      <c r="C16" s="14" t="s">
        <v>32</v>
      </c>
      <c r="D16" s="15" t="s">
        <v>33</v>
      </c>
      <c r="E16" s="16">
        <v>9000</v>
      </c>
      <c r="F16" s="17">
        <v>9000</v>
      </c>
      <c r="G16" s="13">
        <f t="shared" si="0"/>
        <v>0</v>
      </c>
    </row>
    <row r="17" spans="1:7" ht="94.5">
      <c r="A17" s="4">
        <v>11</v>
      </c>
      <c r="B17" s="12" t="s">
        <v>6</v>
      </c>
      <c r="C17" s="14" t="s">
        <v>34</v>
      </c>
      <c r="D17" s="15" t="s">
        <v>35</v>
      </c>
      <c r="E17" s="16">
        <v>232951.4</v>
      </c>
      <c r="F17" s="17">
        <v>232951.4</v>
      </c>
      <c r="G17" s="13">
        <f t="shared" si="0"/>
        <v>0</v>
      </c>
    </row>
    <row r="18" spans="1:7" ht="47.25">
      <c r="A18" s="4">
        <v>12</v>
      </c>
      <c r="B18" s="12" t="s">
        <v>6</v>
      </c>
      <c r="C18" s="14" t="s">
        <v>36</v>
      </c>
      <c r="D18" s="15" t="s">
        <v>37</v>
      </c>
      <c r="E18" s="16">
        <v>15000</v>
      </c>
      <c r="F18" s="17">
        <v>15000</v>
      </c>
      <c r="G18" s="13">
        <f t="shared" si="0"/>
        <v>0</v>
      </c>
    </row>
    <row r="19" spans="1:7" ht="47.25">
      <c r="A19" s="4">
        <v>13</v>
      </c>
      <c r="B19" s="12" t="s">
        <v>6</v>
      </c>
      <c r="C19" s="14" t="s">
        <v>38</v>
      </c>
      <c r="D19" s="15" t="s">
        <v>39</v>
      </c>
      <c r="E19" s="16">
        <v>14736</v>
      </c>
      <c r="F19" s="17">
        <v>14736</v>
      </c>
      <c r="G19" s="13">
        <f t="shared" si="0"/>
        <v>0</v>
      </c>
    </row>
    <row r="20" spans="1:7" ht="63">
      <c r="A20" s="4">
        <v>14</v>
      </c>
      <c r="B20" s="12" t="s">
        <v>6</v>
      </c>
      <c r="C20" s="14" t="s">
        <v>40</v>
      </c>
      <c r="D20" s="15" t="s">
        <v>41</v>
      </c>
      <c r="E20" s="16">
        <v>25350</v>
      </c>
      <c r="F20" s="17">
        <v>25350</v>
      </c>
      <c r="G20" s="13">
        <f t="shared" si="0"/>
        <v>0</v>
      </c>
    </row>
    <row r="21" spans="1:7" ht="78.75">
      <c r="A21" s="4">
        <v>15</v>
      </c>
      <c r="B21" s="12" t="s">
        <v>6</v>
      </c>
      <c r="C21" s="14" t="s">
        <v>42</v>
      </c>
      <c r="D21" s="15" t="s">
        <v>43</v>
      </c>
      <c r="E21" s="16">
        <v>120084.46</v>
      </c>
      <c r="F21" s="17">
        <v>120084.46</v>
      </c>
      <c r="G21" s="13">
        <f t="shared" si="0"/>
        <v>0</v>
      </c>
    </row>
    <row r="22" spans="1:7" ht="47.25">
      <c r="A22" s="4">
        <v>16</v>
      </c>
      <c r="B22" s="12" t="s">
        <v>6</v>
      </c>
      <c r="C22" s="14" t="s">
        <v>44</v>
      </c>
      <c r="D22" s="15" t="s">
        <v>45</v>
      </c>
      <c r="E22" s="16">
        <v>30000</v>
      </c>
      <c r="F22" s="17">
        <v>30000</v>
      </c>
      <c r="G22" s="13">
        <f t="shared" si="0"/>
        <v>0</v>
      </c>
    </row>
    <row r="23" spans="1:7" ht="94.5">
      <c r="A23" s="4">
        <v>17</v>
      </c>
      <c r="B23" s="12" t="s">
        <v>6</v>
      </c>
      <c r="C23" s="14" t="s">
        <v>46</v>
      </c>
      <c r="D23" s="15" t="s">
        <v>47</v>
      </c>
      <c r="E23" s="16">
        <v>148387.28</v>
      </c>
      <c r="F23" s="17">
        <v>148387.28</v>
      </c>
      <c r="G23" s="13">
        <f t="shared" si="0"/>
        <v>0</v>
      </c>
    </row>
    <row r="24" spans="1:7" ht="47.25">
      <c r="A24" s="4">
        <v>18</v>
      </c>
      <c r="B24" s="12" t="s">
        <v>6</v>
      </c>
      <c r="C24" s="14" t="s">
        <v>48</v>
      </c>
      <c r="D24" s="15" t="s">
        <v>49</v>
      </c>
      <c r="E24" s="16">
        <v>17400</v>
      </c>
      <c r="F24" s="17">
        <v>17400</v>
      </c>
      <c r="G24" s="13">
        <f t="shared" si="0"/>
        <v>0</v>
      </c>
    </row>
    <row r="25" spans="1:7" ht="78.75">
      <c r="A25" s="4">
        <v>19</v>
      </c>
      <c r="B25" s="12" t="s">
        <v>6</v>
      </c>
      <c r="C25" s="14" t="s">
        <v>50</v>
      </c>
      <c r="D25" s="15" t="s">
        <v>51</v>
      </c>
      <c r="E25" s="16">
        <v>308220</v>
      </c>
      <c r="F25" s="17">
        <v>308220</v>
      </c>
      <c r="G25" s="13">
        <f t="shared" si="0"/>
        <v>0</v>
      </c>
    </row>
    <row r="26" spans="1:7" ht="78.75">
      <c r="A26" s="4">
        <v>20</v>
      </c>
      <c r="B26" s="12" t="s">
        <v>6</v>
      </c>
      <c r="C26" s="14" t="s">
        <v>52</v>
      </c>
      <c r="D26" s="15" t="s">
        <v>53</v>
      </c>
      <c r="E26" s="16">
        <v>270153.76</v>
      </c>
      <c r="F26" s="17">
        <v>270153.76</v>
      </c>
      <c r="G26" s="13">
        <f t="shared" si="0"/>
        <v>0</v>
      </c>
    </row>
    <row r="27" spans="1:7" ht="78.75">
      <c r="A27" s="4">
        <v>21</v>
      </c>
      <c r="B27" s="12" t="s">
        <v>6</v>
      </c>
      <c r="C27" s="14" t="s">
        <v>54</v>
      </c>
      <c r="D27" s="15" t="s">
        <v>55</v>
      </c>
      <c r="E27" s="16">
        <v>39309</v>
      </c>
      <c r="F27" s="17">
        <v>39309</v>
      </c>
      <c r="G27" s="13">
        <f t="shared" si="0"/>
        <v>0</v>
      </c>
    </row>
    <row r="28" spans="1:7" ht="110.25">
      <c r="A28" s="4">
        <v>22</v>
      </c>
      <c r="B28" s="12" t="s">
        <v>6</v>
      </c>
      <c r="C28" s="14" t="s">
        <v>56</v>
      </c>
      <c r="D28" s="15" t="s">
        <v>57</v>
      </c>
      <c r="E28" s="16">
        <v>79262.04</v>
      </c>
      <c r="F28" s="17">
        <v>79262.04</v>
      </c>
      <c r="G28" s="13">
        <f t="shared" si="0"/>
        <v>0</v>
      </c>
    </row>
    <row r="29" spans="1:7" ht="78.75">
      <c r="A29" s="4">
        <v>23</v>
      </c>
      <c r="B29" s="12" t="s">
        <v>6</v>
      </c>
      <c r="C29" s="14" t="s">
        <v>58</v>
      </c>
      <c r="D29" s="15" t="s">
        <v>59</v>
      </c>
      <c r="E29" s="16">
        <v>4063</v>
      </c>
      <c r="F29" s="17">
        <v>4063</v>
      </c>
      <c r="G29" s="13">
        <f t="shared" si="0"/>
        <v>0</v>
      </c>
    </row>
    <row r="30" spans="1:7" ht="126">
      <c r="A30" s="4">
        <v>24</v>
      </c>
      <c r="B30" s="12" t="s">
        <v>6</v>
      </c>
      <c r="C30" s="14" t="s">
        <v>60</v>
      </c>
      <c r="D30" s="15" t="s">
        <v>61</v>
      </c>
      <c r="E30" s="16">
        <v>401265</v>
      </c>
      <c r="F30" s="17">
        <v>401265</v>
      </c>
      <c r="G30" s="13">
        <f t="shared" si="0"/>
        <v>0</v>
      </c>
    </row>
    <row r="31" spans="1:7" ht="78.75">
      <c r="A31" s="4">
        <v>25</v>
      </c>
      <c r="B31" s="12" t="s">
        <v>6</v>
      </c>
      <c r="C31" s="14" t="s">
        <v>62</v>
      </c>
      <c r="D31" s="15" t="s">
        <v>63</v>
      </c>
      <c r="E31" s="16">
        <v>217454.27</v>
      </c>
      <c r="F31" s="17">
        <v>217454.27</v>
      </c>
      <c r="G31" s="13">
        <f t="shared" si="0"/>
        <v>0</v>
      </c>
    </row>
    <row r="32" spans="1:7" ht="47.25">
      <c r="A32" s="4">
        <v>26</v>
      </c>
      <c r="B32" s="12" t="s">
        <v>6</v>
      </c>
      <c r="C32" s="14" t="s">
        <v>64</v>
      </c>
      <c r="D32" s="15" t="s">
        <v>65</v>
      </c>
      <c r="E32" s="16">
        <v>31200</v>
      </c>
      <c r="F32" s="17">
        <v>31200</v>
      </c>
      <c r="G32" s="13">
        <f t="shared" si="0"/>
        <v>0</v>
      </c>
    </row>
    <row r="33" spans="1:7" ht="47.25">
      <c r="A33" s="4">
        <v>27</v>
      </c>
      <c r="B33" s="12" t="s">
        <v>6</v>
      </c>
      <c r="C33" s="14" t="s">
        <v>66</v>
      </c>
      <c r="D33" s="15" t="s">
        <v>67</v>
      </c>
      <c r="E33" s="16">
        <v>30000</v>
      </c>
      <c r="F33" s="17">
        <v>30000</v>
      </c>
      <c r="G33" s="13">
        <f t="shared" si="0"/>
        <v>0</v>
      </c>
    </row>
    <row r="34" spans="1:7" ht="47.25">
      <c r="A34" s="4">
        <v>28</v>
      </c>
      <c r="B34" s="12" t="s">
        <v>6</v>
      </c>
      <c r="C34" s="14" t="s">
        <v>68</v>
      </c>
      <c r="D34" s="15" t="s">
        <v>69</v>
      </c>
      <c r="E34" s="16">
        <v>30000</v>
      </c>
      <c r="F34" s="17">
        <v>30000</v>
      </c>
      <c r="G34" s="13">
        <f t="shared" si="0"/>
        <v>0</v>
      </c>
    </row>
    <row r="35" spans="1:7" ht="47.25">
      <c r="A35" s="4">
        <v>29</v>
      </c>
      <c r="B35" s="12" t="s">
        <v>6</v>
      </c>
      <c r="C35" s="14" t="s">
        <v>70</v>
      </c>
      <c r="D35" s="15" t="s">
        <v>71</v>
      </c>
      <c r="E35" s="16">
        <v>30000</v>
      </c>
      <c r="F35" s="17">
        <v>30000</v>
      </c>
      <c r="G35" s="13">
        <f t="shared" si="0"/>
        <v>0</v>
      </c>
    </row>
    <row r="36" spans="1:7" ht="47.25">
      <c r="A36" s="4">
        <v>30</v>
      </c>
      <c r="B36" s="12" t="s">
        <v>6</v>
      </c>
      <c r="C36" s="14" t="s">
        <v>72</v>
      </c>
      <c r="D36" s="15" t="s">
        <v>73</v>
      </c>
      <c r="E36" s="16">
        <v>30000</v>
      </c>
      <c r="F36" s="17">
        <v>30000</v>
      </c>
      <c r="G36" s="13">
        <f t="shared" si="0"/>
        <v>0</v>
      </c>
    </row>
    <row r="37" spans="1:7" ht="63">
      <c r="A37" s="4">
        <v>31</v>
      </c>
      <c r="B37" s="12" t="s">
        <v>6</v>
      </c>
      <c r="C37" s="14" t="s">
        <v>74</v>
      </c>
      <c r="D37" s="15" t="s">
        <v>75</v>
      </c>
      <c r="E37" s="16">
        <v>17400</v>
      </c>
      <c r="F37" s="17">
        <v>17400</v>
      </c>
      <c r="G37" s="13">
        <f t="shared" si="0"/>
        <v>0</v>
      </c>
    </row>
    <row r="38" spans="1:7" ht="47.25">
      <c r="A38" s="4">
        <v>32</v>
      </c>
      <c r="B38" s="12" t="s">
        <v>6</v>
      </c>
      <c r="C38" s="14" t="s">
        <v>76</v>
      </c>
      <c r="D38" s="15" t="s">
        <v>77</v>
      </c>
      <c r="E38" s="16">
        <v>29733.12</v>
      </c>
      <c r="F38" s="17">
        <v>29733.12</v>
      </c>
      <c r="G38" s="13">
        <f t="shared" si="0"/>
        <v>0</v>
      </c>
    </row>
    <row r="39" spans="1:7" ht="63">
      <c r="A39" s="4">
        <v>33</v>
      </c>
      <c r="B39" s="12" t="s">
        <v>6</v>
      </c>
      <c r="C39" s="14" t="s">
        <v>78</v>
      </c>
      <c r="D39" s="15" t="s">
        <v>79</v>
      </c>
      <c r="E39" s="16">
        <v>38400</v>
      </c>
      <c r="F39" s="17">
        <v>38400</v>
      </c>
      <c r="G39" s="13">
        <f t="shared" si="0"/>
        <v>0</v>
      </c>
    </row>
    <row r="40" spans="1:7" ht="47.25">
      <c r="A40" s="4">
        <v>34</v>
      </c>
      <c r="B40" s="12" t="s">
        <v>6</v>
      </c>
      <c r="C40" s="14" t="s">
        <v>80</v>
      </c>
      <c r="D40" s="15" t="s">
        <v>81</v>
      </c>
      <c r="E40" s="16">
        <v>50000</v>
      </c>
      <c r="F40" s="17">
        <v>50000</v>
      </c>
      <c r="G40" s="13">
        <f t="shared" si="0"/>
        <v>0</v>
      </c>
    </row>
    <row r="41" spans="1:7" ht="63">
      <c r="A41" s="4">
        <v>35</v>
      </c>
      <c r="B41" s="12" t="s">
        <v>6</v>
      </c>
      <c r="C41" s="14" t="s">
        <v>82</v>
      </c>
      <c r="D41" s="15" t="s">
        <v>83</v>
      </c>
      <c r="E41" s="16">
        <v>58420.76</v>
      </c>
      <c r="F41" s="17">
        <v>58420.76</v>
      </c>
      <c r="G41" s="13">
        <f t="shared" si="0"/>
        <v>0</v>
      </c>
    </row>
    <row r="42" spans="1:7" ht="63">
      <c r="A42" s="4">
        <v>36</v>
      </c>
      <c r="B42" s="12" t="s">
        <v>6</v>
      </c>
      <c r="C42" s="14" t="s">
        <v>84</v>
      </c>
      <c r="D42" s="15" t="s">
        <v>85</v>
      </c>
      <c r="E42" s="16">
        <v>12400</v>
      </c>
      <c r="F42" s="17">
        <v>12400</v>
      </c>
      <c r="G42" s="13">
        <f t="shared" si="0"/>
        <v>0</v>
      </c>
    </row>
    <row r="43" spans="1:7" ht="47.25">
      <c r="A43" s="4">
        <v>37</v>
      </c>
      <c r="B43" s="12" t="s">
        <v>6</v>
      </c>
      <c r="C43" s="14" t="s">
        <v>86</v>
      </c>
      <c r="D43" s="15" t="s">
        <v>87</v>
      </c>
      <c r="E43" s="16">
        <v>30000</v>
      </c>
      <c r="F43" s="16">
        <v>30000</v>
      </c>
      <c r="G43" s="13">
        <f t="shared" si="0"/>
        <v>0</v>
      </c>
    </row>
    <row r="44" spans="1:7" ht="47.25">
      <c r="A44" s="4">
        <v>38</v>
      </c>
      <c r="B44" s="12" t="s">
        <v>6</v>
      </c>
      <c r="C44" s="14" t="s">
        <v>88</v>
      </c>
      <c r="D44" s="15" t="s">
        <v>89</v>
      </c>
      <c r="E44" s="16">
        <v>30000</v>
      </c>
      <c r="F44" s="16">
        <v>30000</v>
      </c>
      <c r="G44" s="13">
        <f t="shared" si="0"/>
        <v>0</v>
      </c>
    </row>
    <row r="45" spans="1:7" ht="47.25">
      <c r="A45" s="4">
        <v>39</v>
      </c>
      <c r="B45" s="12" t="s">
        <v>6</v>
      </c>
      <c r="C45" s="14" t="s">
        <v>90</v>
      </c>
      <c r="D45" s="15" t="s">
        <v>91</v>
      </c>
      <c r="E45" s="16">
        <v>30000</v>
      </c>
      <c r="F45" s="16">
        <v>30000</v>
      </c>
      <c r="G45" s="13">
        <f t="shared" si="0"/>
        <v>0</v>
      </c>
    </row>
    <row r="46" spans="1:7" ht="47.25">
      <c r="A46" s="4">
        <v>40</v>
      </c>
      <c r="B46" s="12" t="s">
        <v>6</v>
      </c>
      <c r="C46" s="14" t="s">
        <v>92</v>
      </c>
      <c r="D46" s="15" t="s">
        <v>93</v>
      </c>
      <c r="E46" s="16">
        <v>30000</v>
      </c>
      <c r="F46" s="16">
        <v>30000</v>
      </c>
      <c r="G46" s="13">
        <f t="shared" si="0"/>
        <v>0</v>
      </c>
    </row>
    <row r="47" spans="1:7" ht="94.5">
      <c r="A47" s="4">
        <v>41</v>
      </c>
      <c r="B47" s="12" t="s">
        <v>6</v>
      </c>
      <c r="C47" s="14" t="s">
        <v>94</v>
      </c>
      <c r="D47" s="15" t="s">
        <v>95</v>
      </c>
      <c r="E47" s="16">
        <v>57717.28</v>
      </c>
      <c r="F47" s="16">
        <v>57717.28</v>
      </c>
      <c r="G47" s="13">
        <f t="shared" si="0"/>
        <v>0</v>
      </c>
    </row>
    <row r="48" spans="1:7" ht="78.75">
      <c r="A48" s="4">
        <v>42</v>
      </c>
      <c r="B48" s="12" t="s">
        <v>6</v>
      </c>
      <c r="C48" s="14" t="s">
        <v>96</v>
      </c>
      <c r="D48" s="15" t="s">
        <v>97</v>
      </c>
      <c r="E48" s="16">
        <v>195229.98</v>
      </c>
      <c r="F48" s="16">
        <v>195229.98</v>
      </c>
      <c r="G48" s="13">
        <f t="shared" si="0"/>
        <v>0</v>
      </c>
    </row>
    <row r="49" spans="1:7" ht="47.25">
      <c r="A49" s="4">
        <v>43</v>
      </c>
      <c r="B49" s="12" t="s">
        <v>6</v>
      </c>
      <c r="C49" s="14" t="s">
        <v>98</v>
      </c>
      <c r="D49" s="15" t="s">
        <v>99</v>
      </c>
      <c r="E49" s="16">
        <v>3000</v>
      </c>
      <c r="F49" s="17">
        <v>3000</v>
      </c>
      <c r="G49" s="13">
        <f t="shared" si="0"/>
        <v>0</v>
      </c>
    </row>
    <row r="50" spans="1:7" ht="78.75">
      <c r="A50" s="4">
        <v>44</v>
      </c>
      <c r="B50" s="12" t="s">
        <v>6</v>
      </c>
      <c r="C50" s="14" t="s">
        <v>100</v>
      </c>
      <c r="D50" s="15" t="s">
        <v>101</v>
      </c>
      <c r="E50" s="16">
        <v>36362.41</v>
      </c>
      <c r="F50" s="17">
        <v>36362.41</v>
      </c>
      <c r="G50" s="13">
        <f t="shared" si="0"/>
        <v>0</v>
      </c>
    </row>
    <row r="51" spans="1:7" ht="47.25">
      <c r="A51" s="4">
        <v>45</v>
      </c>
      <c r="B51" s="12" t="s">
        <v>6</v>
      </c>
      <c r="C51" s="14" t="s">
        <v>102</v>
      </c>
      <c r="D51" s="15" t="s">
        <v>103</v>
      </c>
      <c r="E51" s="16">
        <v>13920</v>
      </c>
      <c r="F51" s="17">
        <v>13920</v>
      </c>
      <c r="G51" s="13">
        <f t="shared" si="0"/>
        <v>0</v>
      </c>
    </row>
    <row r="52" spans="1:7" s="11" customFormat="1" ht="15.75">
      <c r="A52" s="10"/>
      <c r="B52" s="10" t="s">
        <v>3</v>
      </c>
      <c r="C52" s="7"/>
      <c r="E52" s="19">
        <f>SUM(E7:E51)</f>
        <v>3672015.28</v>
      </c>
      <c r="F52" s="19">
        <f>SUM(F7:F51)</f>
        <v>3672015.28</v>
      </c>
      <c r="G52" s="19">
        <f>SUM(G7:G7)</f>
        <v>0</v>
      </c>
    </row>
    <row r="53" spans="1:7" s="11" customFormat="1" ht="31.5">
      <c r="A53" s="7"/>
      <c r="B53" s="21" t="s">
        <v>4</v>
      </c>
      <c r="C53" s="22"/>
      <c r="D53" s="18"/>
      <c r="E53" s="19">
        <f>SUM(E6-E52)</f>
        <v>1327984.7200000002</v>
      </c>
      <c r="F53" s="19"/>
      <c r="G53" s="19"/>
    </row>
    <row r="54" ht="15.75">
      <c r="B54" s="25"/>
    </row>
    <row r="55" spans="1:7" ht="41.25" customHeight="1">
      <c r="A55" s="27" t="s">
        <v>104</v>
      </c>
      <c r="B55" s="27"/>
      <c r="C55" s="27"/>
      <c r="D55" s="27"/>
      <c r="E55" s="27"/>
      <c r="F55" s="27"/>
      <c r="G55" s="27"/>
    </row>
  </sheetData>
  <sheetProtection/>
  <mergeCells count="4">
    <mergeCell ref="A55:G55"/>
    <mergeCell ref="A1:G1"/>
    <mergeCell ref="A2:G2"/>
    <mergeCell ref="A3:G3"/>
  </mergeCells>
  <printOptions/>
  <pageMargins left="0.5118110236220472" right="0.11811023622047245" top="0.5511811023622047" bottom="0.35433070866141736" header="0.31496062992125984" footer="0.31496062992125984"/>
  <pageSetup fitToHeight="2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Гульнара Багаманова</cp:lastModifiedBy>
  <cp:lastPrinted>2024-03-28T10:55:12Z</cp:lastPrinted>
  <dcterms:created xsi:type="dcterms:W3CDTF">2015-06-30T06:57:56Z</dcterms:created>
  <dcterms:modified xsi:type="dcterms:W3CDTF">2024-03-28T10:56:00Z</dcterms:modified>
  <cp:category/>
  <cp:version/>
  <cp:contentType/>
  <cp:contentStatus/>
</cp:coreProperties>
</file>